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Ма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<sst xmlns="http://schemas.openxmlformats.org/spreadsheetml/2006/main" count="279" uniqueCount="83">
  <si>
    <t>№ п/п</t>
  </si>
  <si>
    <t>Наименование закупок, товаров, работ и услуг</t>
  </si>
  <si>
    <t>Наименование, место нахождения поставщиков</t>
  </si>
  <si>
    <t>Сумма за месяц</t>
  </si>
  <si>
    <t>Дата закупок</t>
  </si>
  <si>
    <t>Сумма с начала года</t>
  </si>
  <si>
    <t>Примечание</t>
  </si>
  <si>
    <t>Реестр</t>
  </si>
  <si>
    <t>б/н</t>
  </si>
  <si>
    <t>Интернет</t>
  </si>
  <si>
    <t>размещение в газете официальной информации</t>
  </si>
  <si>
    <t>Утверждаю_____________________________</t>
  </si>
  <si>
    <t xml:space="preserve">Услуги связи </t>
  </si>
  <si>
    <t>юридические и консультационные услуги</t>
  </si>
  <si>
    <t>закупок осуществляемых без заключения муниципальных контрактов</t>
  </si>
  <si>
    <t>Энергоснабжение ул.освещ.</t>
  </si>
  <si>
    <t>услуги по изготовлению сертификата ключа ЭЦП на 1 год</t>
  </si>
  <si>
    <t>обучение на семинаре</t>
  </si>
  <si>
    <t xml:space="preserve">приобретение товаров </t>
  </si>
  <si>
    <t>Работы по расчистке дорог от снежных заносовместного значения</t>
  </si>
  <si>
    <t xml:space="preserve">Приобретение бензина </t>
  </si>
  <si>
    <t>приобретение товаров венки к памятникам</t>
  </si>
  <si>
    <t>ИП Дударева В.Н.Курская обл г Дмитриев ул Рабочая 19Б/7 мун конт №4 от 28.04.16г</t>
  </si>
  <si>
    <t>Глава Новопершинского сельсовета________________А.Н.Дорожкин</t>
  </si>
  <si>
    <t>по Администрации Новопершинского сельсовета за 2017 год</t>
  </si>
  <si>
    <t>ОП "КурскАтомЭнергоСбыт" гос контракт № 46410497               от 30 .01. 17г  г.Курск ул.Гайдара 26</t>
  </si>
  <si>
    <t>ИП "Маслов" г.Дмитриев ул.Володарского,34  № 5 от 30.01.17г</t>
  </si>
  <si>
    <t>Курский филиал ПАО "Ростелеком", г.Курск ул. Красная площадь д.8, мун.контр. № 846000051078 от 31.01.17г</t>
  </si>
  <si>
    <t>Курский филиал ПАО "Ростелеком", г.Курск ул. Красная площадь д.8, мун.контр. № 846000034934 от 31.01.17г</t>
  </si>
  <si>
    <t>оказание услуги по продлению неисключительных (пользовательских) прав на использование программного обеспечения «СБиС++</t>
  </si>
  <si>
    <t>ОБУ "Фонд имущества Курской области" контракт № 63 от 26.01.2017г.</t>
  </si>
  <si>
    <t>Ассоциация"Совет муниципальных образований Курской области"учредительному договору б/н от 06.06.2006</t>
  </si>
  <si>
    <t xml:space="preserve">уплата членских  взносы </t>
  </si>
  <si>
    <t>ИП Осипенко Н.А.Дмитриев ул Лермонтова д.2 мун .контр №2 от 17.12.2016г</t>
  </si>
  <si>
    <t>ООО «ИТСервисЦентр»ИТ-17010077 от 07.02.17г305007, г.Курск, ул.Сумская д.36</t>
  </si>
  <si>
    <t>ЧОУВО "Курский институт менеджмента, экономики и бизнеса", г.Курск ул.Радищева д.35 муницип.контр. № 5от 16.02.17г.</t>
  </si>
  <si>
    <t>Итого за январь 2017г.</t>
  </si>
  <si>
    <t>Итого за февраль 2017г.</t>
  </si>
  <si>
    <t>АУКО Редакция газеты Дмитриевский вестник г.Дмитриев ул.Ленина д.84 мун. мун.контр.№4 от 20.03.17</t>
  </si>
  <si>
    <t>ОГУП " Информационный центр "Регион-Курск" дог.№112 от 27.03.17. Г.Курск, ул.Горького, д.65 3а кв.7</t>
  </si>
  <si>
    <t>Итого за март 2017г.</t>
  </si>
  <si>
    <t>ЧОУВО "Курский институт менеджмента, экономики и бизнеса", г.Курск ул.Радищева д.35 муницип.контр. № 5от 16.02.17г</t>
  </si>
  <si>
    <t>Итого за апрель 2017г.</t>
  </si>
  <si>
    <t>публикация в газете "Курская правда"</t>
  </si>
  <si>
    <t xml:space="preserve">автономное учреждение Курской областиРедакция  газета "Курская правда"" контракт №14 от 23.05.17 ., </t>
  </si>
  <si>
    <t>Индивидуальный предприниматель Петриков Евгений Алексеевич Дмитриев ул Красная  40 кв2 конт №17 от 29.05.17г</t>
  </si>
  <si>
    <t>Индивидуальный предприниматель Петриков Евгений Алексеевич Дмитриев ул Красная  40 кв2 конт №18 от 29.05.17г</t>
  </si>
  <si>
    <t>Итого за май 2017г.</t>
  </si>
  <si>
    <t>ИП Федяева Оксана Васильевна 307500 Курская обл.дмитриев Комсомольская 17/7мун.контр. № 20 от 07.06.2017г</t>
  </si>
  <si>
    <t>приобретение товара</t>
  </si>
  <si>
    <t>услуги в приобретении права в собственность</t>
  </si>
  <si>
    <t>ИП Тимонова Марина Ивановна Курская обл,Железногорск Ленина 30-49 контр №1 от 16.08.2017г</t>
  </si>
  <si>
    <t>Общество с ограниченной ответственностью "СЕНТОЗА" мун.контр.на пост тов. №20 от 14.08.17г</t>
  </si>
  <si>
    <t>ИП "Маслов" г.Дмитриев ул.Володарского,34  № 25 от 10.07.17</t>
  </si>
  <si>
    <t>Индивидуальный предприниматель Терехова Вероника Михайловна Дмитриев ул Революционная  10 кв1 контрб № 23 от 18.08.17</t>
  </si>
  <si>
    <t>Индивидуальный предприниматель Маркин Виктор Николаевич Курская обл Дмитривский р-р п.Нива д 36.контр. № 25 от 30.08.2017г</t>
  </si>
  <si>
    <t>ремонт автомобиля</t>
  </si>
  <si>
    <t>ИП Федяев Игорь Владимирович307500 Курская обл.дмитриев Комсомольская 17/7мун.контр. № 26 от 03.09.2017г</t>
  </si>
  <si>
    <t>Итого за июнь 2017г.</t>
  </si>
  <si>
    <t>Итого за июль 2017г.</t>
  </si>
  <si>
    <t>Итого за август 2017г.</t>
  </si>
  <si>
    <t>Итого за сентябрь 2017г.</t>
  </si>
  <si>
    <t>ремонт кабинетов</t>
  </si>
  <si>
    <t>Токолов Владимир Алекскквич контракт №29 от 05.10.2017</t>
  </si>
  <si>
    <t>Дубинин Сергей Александрович контракт №18 от 26.05.2017</t>
  </si>
  <si>
    <t>ИП Тимонова Марина Ивановна Курская обл,Железногорск Ленина 30-49 контр №31 от31.10.2017г</t>
  </si>
  <si>
    <t>ИП Тимонова Марина Ивановна Курская обл,Железногорск Ленина 30-49 контр №32 от 31.10.2017г</t>
  </si>
  <si>
    <t>Итого за октябрь 2017г.</t>
  </si>
  <si>
    <t>работы по внесению изменений в генплан</t>
  </si>
  <si>
    <t>Индивидуальный предприниматель Пономарев Олег Николаевич  307140 Курская обл.Железногорск Гайдара д 5муницип.контр. № 36 от 20.11.17</t>
  </si>
  <si>
    <t>перевозка щебня</t>
  </si>
  <si>
    <t>ИП "Маслов" г.Дмитриев ул.Володарского,34  № №2 от 01.07.16г</t>
  </si>
  <si>
    <t>Итого за ноябрь 2017г.</t>
  </si>
  <si>
    <t xml:space="preserve">проведение раб.по координатному  описанию границ </t>
  </si>
  <si>
    <t>ИП Воробьев Андрей Алексеевич 305019 Курск Нижняя раздельная д 41контр. № 38 от 06.07.17г</t>
  </si>
  <si>
    <t>ИП Воробьев Андрей Алексеевич 305019 Курск Нижняя раздельная д 41контр. № 39 от 06.07.17г</t>
  </si>
  <si>
    <t>ИП Воробьев Андрей Алексеевич 305019 Курск Нижняя раздельная д 41контракт №65 от 28.08.2017</t>
  </si>
  <si>
    <t>право на использование  продукта 1C:бухгалтерия</t>
  </si>
  <si>
    <t>ООО"Скороход"    305023 Курск ул 3-я Песковская 14 оф 8                          лиценз.договор №44 от 19.12.17г</t>
  </si>
  <si>
    <t>ИП "Маслов" г.Дмитриев ул.Володарского,34  № 2 от 01.07.16г</t>
  </si>
  <si>
    <t>Курский филиал ПАО "Ростелеком", г.Курск ул. Красная площадь д.8, мун.контр.846000034934 от 03.10.16г</t>
  </si>
  <si>
    <t>Курский филиал ПАО "Ростелеком", г.Курск ул. Красная площадь д.8, мун.контр. 165050160062 от 11.02.2016г</t>
  </si>
  <si>
    <t>Итого за декабрь 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</si>
</sst>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4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32.00390625" style="0" customWidth="1"/>
  </cols>
  <sheetData>
    <row r="1" spans="2:7" ht="12.75">
      <c r="B1" s="18" t="s">
        <v>11</v>
      </c>
      <c r="C1" s="18"/>
      <c r="D1" s="18"/>
      <c r="E1" s="18"/>
      <c r="F1" s="18"/>
      <c r="G1" s="18"/>
    </row>
    <row r="2" spans="2:7" ht="12.75">
      <c r="B2" s="18" t="s">
        <v>23</v>
      </c>
      <c r="C2" s="18"/>
      <c r="D2" s="18"/>
      <c r="E2" s="18"/>
      <c r="F2" s="18"/>
      <c r="G2" s="18"/>
    </row>
    <row r="3" spans="1:7" ht="15.75">
      <c r="A3" s="17" t="s">
        <v>7</v>
      </c>
      <c r="B3" s="17"/>
      <c r="C3" s="17"/>
      <c r="D3" s="17"/>
      <c r="E3" s="17"/>
      <c r="F3" s="17"/>
      <c r="G3" s="17"/>
    </row>
    <row r="4" spans="1:7" ht="15.75">
      <c r="A4" s="17" t="s">
        <v>14</v>
      </c>
      <c r="B4" s="17"/>
      <c r="C4" s="17"/>
      <c r="D4" s="17"/>
      <c r="E4" s="17"/>
      <c r="F4" s="17"/>
      <c r="G4" s="17"/>
    </row>
    <row r="5" spans="1:7" ht="15.75">
      <c r="A5" s="17" t="s">
        <v>24</v>
      </c>
      <c r="B5" s="17"/>
      <c r="C5" s="17"/>
      <c r="D5" s="17"/>
      <c r="E5" s="17"/>
      <c r="F5" s="17"/>
      <c r="G5" s="17"/>
    </row>
    <row r="7" spans="1:7" ht="47.25" customHeight="1">
      <c r="A7" s="1" t="s">
        <v>0</v>
      </c>
      <c r="B7" s="1" t="s">
        <v>1</v>
      </c>
      <c r="C7" s="1" t="s">
        <v>2</v>
      </c>
      <c r="D7" s="1" t="s">
        <v>4</v>
      </c>
      <c r="E7" s="1" t="s">
        <v>3</v>
      </c>
      <c r="F7" s="1" t="s">
        <v>5</v>
      </c>
      <c r="G7" s="1" t="s">
        <v>6</v>
      </c>
    </row>
    <row r="8" spans="1:7" ht="33.75" customHeight="1">
      <c r="A8" s="1">
        <v>1</v>
      </c>
      <c r="B8" s="7" t="s">
        <v>20</v>
      </c>
      <c r="C8" s="3" t="s">
        <v>79</v>
      </c>
      <c r="D8" s="19">
        <v>42754</v>
      </c>
      <c r="E8" s="20">
        <v>9423</v>
      </c>
      <c r="F8" s="20">
        <v>9423</v>
      </c>
      <c r="G8" s="1" t="s">
        <v>8</v>
      </c>
    </row>
    <row r="9" spans="1:7" ht="33.75" customHeight="1">
      <c r="A9" s="1">
        <v>2</v>
      </c>
      <c r="B9" s="7" t="s">
        <v>20</v>
      </c>
      <c r="C9" s="3" t="s">
        <v>79</v>
      </c>
      <c r="D9" s="19">
        <v>42759</v>
      </c>
      <c r="E9" s="20">
        <v>10470</v>
      </c>
      <c r="F9" s="20">
        <v>19893</v>
      </c>
      <c r="G9" s="1" t="s">
        <v>8</v>
      </c>
    </row>
    <row r="10" spans="1:7" ht="40.5" customHeight="1">
      <c r="A10" s="1">
        <v>3</v>
      </c>
      <c r="B10" s="7" t="s">
        <v>15</v>
      </c>
      <c r="C10" s="8" t="s">
        <v>25</v>
      </c>
      <c r="D10" s="6"/>
      <c r="E10" s="5"/>
      <c r="F10" s="5"/>
      <c r="G10" s="1" t="s">
        <v>8</v>
      </c>
    </row>
    <row r="11" spans="1:7" ht="40.5" customHeight="1">
      <c r="A11" s="1">
        <v>4</v>
      </c>
      <c r="B11" s="7" t="s">
        <v>9</v>
      </c>
      <c r="C11" s="8" t="s">
        <v>80</v>
      </c>
      <c r="D11" s="19">
        <v>42759</v>
      </c>
      <c r="E11" s="20">
        <v>1427.8</v>
      </c>
      <c r="F11" s="20">
        <v>1427.8</v>
      </c>
      <c r="G11" s="1" t="s">
        <v>8</v>
      </c>
    </row>
    <row r="12" spans="1:7" ht="40.5" customHeight="1">
      <c r="A12" s="1">
        <v>5</v>
      </c>
      <c r="B12" s="7" t="s">
        <v>12</v>
      </c>
      <c r="C12" s="8" t="s">
        <v>81</v>
      </c>
      <c r="D12" s="19">
        <v>42759</v>
      </c>
      <c r="E12" s="20">
        <v>1005.83</v>
      </c>
      <c r="F12" s="20">
        <v>1005.83</v>
      </c>
      <c r="G12" s="1" t="s">
        <v>8</v>
      </c>
    </row>
    <row r="13" spans="1:7" ht="39.75" customHeight="1">
      <c r="A13" s="1">
        <v>6</v>
      </c>
      <c r="B13" s="7" t="s">
        <v>19</v>
      </c>
      <c r="C13" s="8" t="s">
        <v>33</v>
      </c>
      <c r="D13" s="6">
        <v>42402</v>
      </c>
      <c r="E13" s="5">
        <v>16500</v>
      </c>
      <c r="F13" s="5">
        <v>16500</v>
      </c>
      <c r="G13" s="1" t="s">
        <v>8</v>
      </c>
    </row>
    <row r="14" spans="1:7" ht="40.5" customHeight="1">
      <c r="A14" s="1">
        <v>7</v>
      </c>
      <c r="B14" s="7" t="s">
        <v>13</v>
      </c>
      <c r="C14" s="8" t="s">
        <v>30</v>
      </c>
      <c r="D14" s="6">
        <v>42762</v>
      </c>
      <c r="E14" s="5">
        <v>3500</v>
      </c>
      <c r="F14" s="5">
        <v>3500</v>
      </c>
      <c r="G14" s="1" t="s">
        <v>8</v>
      </c>
    </row>
    <row r="15" spans="1:7" ht="20.25" customHeight="1">
      <c r="A15" s="1"/>
      <c r="B15" s="9" t="s">
        <v>36</v>
      </c>
      <c r="C15" s="10"/>
      <c r="D15" s="11"/>
      <c r="E15" s="12">
        <f>SUM(E8:E14)</f>
        <v>42326.630000000005</v>
      </c>
      <c r="F15" s="12">
        <f>SUM(F8:F14)</f>
        <v>51749.630000000005</v>
      </c>
      <c r="G15" s="1"/>
    </row>
    <row r="16" spans="1:7" ht="35.25" customHeight="1">
      <c r="A16" s="1">
        <v>8</v>
      </c>
      <c r="B16" s="16" t="s">
        <v>29</v>
      </c>
      <c r="C16" s="8" t="s">
        <v>34</v>
      </c>
      <c r="D16" s="6">
        <v>42775</v>
      </c>
      <c r="E16" s="5">
        <v>5700</v>
      </c>
      <c r="F16" s="5">
        <v>5700</v>
      </c>
      <c r="G16" s="1" t="s">
        <v>8</v>
      </c>
    </row>
    <row r="17" spans="1:7" ht="35.25" customHeight="1">
      <c r="A17" s="1">
        <v>9</v>
      </c>
      <c r="B17" s="7" t="s">
        <v>32</v>
      </c>
      <c r="C17" s="8" t="s">
        <v>31</v>
      </c>
      <c r="D17" s="6">
        <v>42772</v>
      </c>
      <c r="E17" s="5">
        <v>3070</v>
      </c>
      <c r="F17" s="5">
        <v>3070</v>
      </c>
      <c r="G17" s="1" t="s">
        <v>8</v>
      </c>
    </row>
    <row r="18" spans="1:7" ht="34.5" customHeight="1">
      <c r="A18" s="1">
        <v>10</v>
      </c>
      <c r="B18" s="7" t="s">
        <v>9</v>
      </c>
      <c r="C18" s="8" t="s">
        <v>27</v>
      </c>
      <c r="D18" s="6">
        <v>42779</v>
      </c>
      <c r="E18" s="5">
        <v>1427.8</v>
      </c>
      <c r="F18" s="5">
        <v>1427.8</v>
      </c>
      <c r="G18" s="1" t="s">
        <v>8</v>
      </c>
    </row>
    <row r="19" spans="1:7" ht="39.75" customHeight="1">
      <c r="A19" s="1">
        <v>12</v>
      </c>
      <c r="B19" s="7" t="s">
        <v>12</v>
      </c>
      <c r="C19" s="8" t="s">
        <v>28</v>
      </c>
      <c r="D19" s="6">
        <v>42779</v>
      </c>
      <c r="E19" s="5">
        <v>1005.83</v>
      </c>
      <c r="F19" s="5">
        <v>1005.83</v>
      </c>
      <c r="G19" s="1" t="s">
        <v>8</v>
      </c>
    </row>
    <row r="20" spans="1:7" ht="33.75" customHeight="1">
      <c r="A20" s="1">
        <v>14</v>
      </c>
      <c r="B20" s="7" t="s">
        <v>20</v>
      </c>
      <c r="C20" s="3" t="s">
        <v>26</v>
      </c>
      <c r="D20" s="6">
        <v>42774</v>
      </c>
      <c r="E20" s="5">
        <v>9801</v>
      </c>
      <c r="F20" s="5">
        <v>9801</v>
      </c>
      <c r="G20" s="1" t="s">
        <v>8</v>
      </c>
    </row>
    <row r="21" spans="1:7" ht="37.5" customHeight="1">
      <c r="A21" s="1">
        <v>15</v>
      </c>
      <c r="B21" s="7" t="s">
        <v>15</v>
      </c>
      <c r="C21" s="8" t="s">
        <v>25</v>
      </c>
      <c r="D21" s="6">
        <v>42782</v>
      </c>
      <c r="E21" s="5">
        <v>15678.78</v>
      </c>
      <c r="F21" s="5">
        <f>E21+F10</f>
        <v>15678.78</v>
      </c>
      <c r="G21" s="1" t="s">
        <v>8</v>
      </c>
    </row>
    <row r="22" spans="1:7" ht="40.5">
      <c r="A22" s="4">
        <v>16</v>
      </c>
      <c r="B22" s="3" t="s">
        <v>17</v>
      </c>
      <c r="C22" s="15" t="s">
        <v>35</v>
      </c>
      <c r="D22" s="6">
        <v>42788</v>
      </c>
      <c r="E22" s="5">
        <v>330</v>
      </c>
      <c r="F22" s="5">
        <v>330</v>
      </c>
      <c r="G22" s="1" t="s">
        <v>8</v>
      </c>
    </row>
    <row r="23" spans="1:7" ht="25.5" customHeight="1">
      <c r="A23" s="1"/>
      <c r="B23" s="9" t="s">
        <v>37</v>
      </c>
      <c r="C23" s="13"/>
      <c r="D23" s="11"/>
      <c r="E23" s="12">
        <f>SUM(E16:E22)</f>
        <v>37013.409999999996</v>
      </c>
      <c r="F23" s="12">
        <f>SUM(F16:F22)</f>
        <v>37013.409999999996</v>
      </c>
      <c r="G23" s="1"/>
    </row>
    <row r="24" spans="1:7" ht="34.5" customHeight="1">
      <c r="A24" s="1">
        <v>24</v>
      </c>
      <c r="B24" s="7" t="s">
        <v>9</v>
      </c>
      <c r="C24" s="8" t="s">
        <v>27</v>
      </c>
      <c r="D24" s="6">
        <v>42815</v>
      </c>
      <c r="E24" s="5">
        <v>1427.8</v>
      </c>
      <c r="F24" s="5">
        <v>2855.6</v>
      </c>
      <c r="G24" s="1" t="s">
        <v>8</v>
      </c>
    </row>
    <row r="25" spans="1:7" ht="39.75" customHeight="1">
      <c r="A25" s="1">
        <v>25</v>
      </c>
      <c r="B25" s="7" t="s">
        <v>12</v>
      </c>
      <c r="C25" s="8" t="s">
        <v>28</v>
      </c>
      <c r="D25" s="6">
        <v>42815</v>
      </c>
      <c r="E25" s="5">
        <v>1049.88</v>
      </c>
      <c r="F25" s="5">
        <v>2055.71</v>
      </c>
      <c r="G25" s="1" t="s">
        <v>8</v>
      </c>
    </row>
    <row r="26" spans="1:7" ht="33.75" customHeight="1">
      <c r="A26" s="1">
        <v>26</v>
      </c>
      <c r="B26" s="7" t="s">
        <v>20</v>
      </c>
      <c r="C26" s="3" t="s">
        <v>26</v>
      </c>
      <c r="D26" s="6">
        <v>42815</v>
      </c>
      <c r="E26" s="5">
        <v>9619.5</v>
      </c>
      <c r="F26" s="5">
        <v>28843.5</v>
      </c>
      <c r="G26" s="1" t="s">
        <v>8</v>
      </c>
    </row>
    <row r="27" spans="1:7" ht="37.5" customHeight="1">
      <c r="A27" s="1">
        <v>27</v>
      </c>
      <c r="B27" s="7" t="s">
        <v>15</v>
      </c>
      <c r="C27" s="8" t="s">
        <v>25</v>
      </c>
      <c r="D27" s="6">
        <v>42815</v>
      </c>
      <c r="E27" s="5">
        <v>17350.63</v>
      </c>
      <c r="F27" s="5">
        <v>33029.41</v>
      </c>
      <c r="G27" s="1" t="s">
        <v>8</v>
      </c>
    </row>
    <row r="28" spans="1:7" ht="37.5" customHeight="1">
      <c r="A28" s="1">
        <v>29</v>
      </c>
      <c r="B28" s="14" t="s">
        <v>10</v>
      </c>
      <c r="C28" s="8" t="s">
        <v>38</v>
      </c>
      <c r="D28" s="6">
        <v>42816</v>
      </c>
      <c r="E28" s="5">
        <v>50000</v>
      </c>
      <c r="F28" s="5">
        <v>50000</v>
      </c>
      <c r="G28" s="1" t="s">
        <v>8</v>
      </c>
    </row>
    <row r="29" spans="1:7" ht="37.5" customHeight="1">
      <c r="A29" s="1">
        <v>19</v>
      </c>
      <c r="B29" s="7" t="s">
        <v>16</v>
      </c>
      <c r="C29" s="8" t="s">
        <v>39</v>
      </c>
      <c r="D29" s="6">
        <v>42825</v>
      </c>
      <c r="E29" s="5">
        <v>1400</v>
      </c>
      <c r="F29" s="5">
        <v>1400</v>
      </c>
      <c r="G29" s="1" t="s">
        <v>8</v>
      </c>
    </row>
    <row r="30" spans="1:7" ht="21" customHeight="1">
      <c r="A30" s="4"/>
      <c r="B30" s="9" t="s">
        <v>40</v>
      </c>
      <c r="C30" s="3"/>
      <c r="D30" s="2"/>
      <c r="E30" s="12">
        <f>SUM(E24:E29)</f>
        <v>80847.81</v>
      </c>
      <c r="F30" s="12">
        <f>SUM(F24:F29)</f>
        <v>118184.22</v>
      </c>
      <c r="G30" s="1"/>
    </row>
    <row r="31" spans="1:7" ht="40.5">
      <c r="A31" s="4">
        <v>31</v>
      </c>
      <c r="B31" s="3" t="s">
        <v>17</v>
      </c>
      <c r="C31" s="15" t="s">
        <v>41</v>
      </c>
      <c r="D31" s="6">
        <v>42829</v>
      </c>
      <c r="E31" s="5">
        <v>330</v>
      </c>
      <c r="F31" s="5">
        <v>660</v>
      </c>
      <c r="G31" s="1" t="s">
        <v>8</v>
      </c>
    </row>
    <row r="32" spans="1:7" ht="37.5" customHeight="1">
      <c r="A32" s="1">
        <v>33</v>
      </c>
      <c r="B32" s="7" t="s">
        <v>15</v>
      </c>
      <c r="C32" s="8" t="s">
        <v>25</v>
      </c>
      <c r="D32" s="6">
        <v>42849</v>
      </c>
      <c r="E32" s="5">
        <v>15241.5</v>
      </c>
      <c r="F32" s="5">
        <v>48270.91</v>
      </c>
      <c r="G32" s="1" t="s">
        <v>8</v>
      </c>
    </row>
    <row r="33" spans="1:7" ht="34.5" customHeight="1">
      <c r="A33" s="1">
        <v>34</v>
      </c>
      <c r="B33" s="7" t="s">
        <v>9</v>
      </c>
      <c r="C33" s="8" t="s">
        <v>27</v>
      </c>
      <c r="D33" s="6">
        <v>42837</v>
      </c>
      <c r="E33" s="5">
        <v>1427.8</v>
      </c>
      <c r="F33" s="5">
        <v>4283.4</v>
      </c>
      <c r="G33" s="1" t="s">
        <v>8</v>
      </c>
    </row>
    <row r="34" spans="1:7" ht="39.75" customHeight="1">
      <c r="A34" s="1">
        <v>35</v>
      </c>
      <c r="B34" s="7" t="s">
        <v>12</v>
      </c>
      <c r="C34" s="8" t="s">
        <v>28</v>
      </c>
      <c r="D34" s="6">
        <v>42837</v>
      </c>
      <c r="E34" s="5">
        <v>1064.13</v>
      </c>
      <c r="F34" s="5">
        <v>3119.84</v>
      </c>
      <c r="G34" s="1" t="s">
        <v>8</v>
      </c>
    </row>
    <row r="35" spans="1:7" ht="33.75" customHeight="1">
      <c r="A35" s="1">
        <v>39</v>
      </c>
      <c r="B35" s="7" t="s">
        <v>20</v>
      </c>
      <c r="C35" s="3" t="s">
        <v>26</v>
      </c>
      <c r="D35" s="6">
        <v>42838</v>
      </c>
      <c r="E35" s="5">
        <v>11289.3</v>
      </c>
      <c r="F35" s="5">
        <v>40132</v>
      </c>
      <c r="G35" s="1" t="s">
        <v>8</v>
      </c>
    </row>
    <row r="36" spans="1:7" ht="40.5" customHeight="1">
      <c r="A36" s="1">
        <v>4</v>
      </c>
      <c r="B36" s="7" t="s">
        <v>13</v>
      </c>
      <c r="C36" s="8" t="s">
        <v>30</v>
      </c>
      <c r="D36" s="6">
        <v>42762</v>
      </c>
      <c r="E36" s="5">
        <v>3500</v>
      </c>
      <c r="F36" s="5">
        <v>7000</v>
      </c>
      <c r="G36" s="1" t="s">
        <v>8</v>
      </c>
    </row>
    <row r="37" spans="1:7" ht="15.75">
      <c r="A37" s="4"/>
      <c r="B37" s="9" t="s">
        <v>42</v>
      </c>
      <c r="C37" s="3"/>
      <c r="D37" s="2"/>
      <c r="E37" s="12">
        <f>SUM(E31:E36)</f>
        <v>32852.729999999996</v>
      </c>
      <c r="F37" s="12">
        <f>SUM(F31:F36)</f>
        <v>103466.15000000001</v>
      </c>
      <c r="G37" s="1"/>
    </row>
    <row r="38" spans="1:7" ht="37.5" customHeight="1">
      <c r="A38" s="1">
        <v>41</v>
      </c>
      <c r="B38" s="7" t="s">
        <v>15</v>
      </c>
      <c r="C38" s="8" t="s">
        <v>25</v>
      </c>
      <c r="D38" s="6">
        <v>42878</v>
      </c>
      <c r="E38" s="5">
        <v>10593.1</v>
      </c>
      <c r="F38" s="5">
        <v>58864.01</v>
      </c>
      <c r="G38" s="1" t="s">
        <v>8</v>
      </c>
    </row>
    <row r="39" spans="1:7" ht="33.75">
      <c r="A39" s="4">
        <v>42</v>
      </c>
      <c r="B39" s="7" t="s">
        <v>21</v>
      </c>
      <c r="C39" s="3" t="s">
        <v>22</v>
      </c>
      <c r="D39" s="6">
        <v>42510</v>
      </c>
      <c r="E39" s="5">
        <v>3750</v>
      </c>
      <c r="F39" s="5">
        <v>3750</v>
      </c>
      <c r="G39" s="1" t="s">
        <v>8</v>
      </c>
    </row>
    <row r="40" spans="1:7" ht="34.5" customHeight="1">
      <c r="A40" s="1">
        <v>43</v>
      </c>
      <c r="B40" s="7" t="s">
        <v>9</v>
      </c>
      <c r="C40" s="8" t="s">
        <v>27</v>
      </c>
      <c r="D40" s="6">
        <v>42878</v>
      </c>
      <c r="E40" s="5">
        <v>1427.8</v>
      </c>
      <c r="F40" s="5">
        <v>5711.2</v>
      </c>
      <c r="G40" s="1" t="s">
        <v>8</v>
      </c>
    </row>
    <row r="41" spans="1:7" ht="39.75" customHeight="1">
      <c r="A41" s="1">
        <v>44</v>
      </c>
      <c r="B41" s="7" t="s">
        <v>12</v>
      </c>
      <c r="C41" s="8" t="s">
        <v>28</v>
      </c>
      <c r="D41" s="6">
        <v>42878</v>
      </c>
      <c r="E41" s="5">
        <v>828.18</v>
      </c>
      <c r="F41" s="5">
        <v>3948.02</v>
      </c>
      <c r="G41" s="1" t="s">
        <v>8</v>
      </c>
    </row>
    <row r="42" spans="1:7" ht="33.75" customHeight="1">
      <c r="A42" s="1">
        <v>45</v>
      </c>
      <c r="B42" s="7" t="s">
        <v>20</v>
      </c>
      <c r="C42" s="3" t="s">
        <v>26</v>
      </c>
      <c r="D42" s="6">
        <v>42867</v>
      </c>
      <c r="E42" s="5">
        <v>10164</v>
      </c>
      <c r="F42" s="5">
        <v>50296</v>
      </c>
      <c r="G42" s="1" t="s">
        <v>8</v>
      </c>
    </row>
    <row r="43" spans="1:7" ht="40.5">
      <c r="A43" s="4">
        <v>16</v>
      </c>
      <c r="B43" s="3" t="s">
        <v>17</v>
      </c>
      <c r="C43" s="15" t="s">
        <v>35</v>
      </c>
      <c r="D43" s="6">
        <v>42788</v>
      </c>
      <c r="E43" s="5">
        <v>330</v>
      </c>
      <c r="F43" s="5">
        <v>990</v>
      </c>
      <c r="G43" s="1" t="s">
        <v>8</v>
      </c>
    </row>
    <row r="44" spans="1:7" ht="33.75">
      <c r="A44" s="4">
        <v>18</v>
      </c>
      <c r="B44" s="3" t="s">
        <v>43</v>
      </c>
      <c r="C44" s="3" t="s">
        <v>44</v>
      </c>
      <c r="D44" s="6">
        <v>42878</v>
      </c>
      <c r="E44" s="5">
        <v>10915</v>
      </c>
      <c r="F44" s="5">
        <v>10915</v>
      </c>
      <c r="G44" s="1" t="s">
        <v>8</v>
      </c>
    </row>
    <row r="45" spans="1:7" ht="40.5" customHeight="1">
      <c r="A45" s="1">
        <v>46</v>
      </c>
      <c r="B45" s="14" t="s">
        <v>18</v>
      </c>
      <c r="C45" s="8" t="s">
        <v>46</v>
      </c>
      <c r="D45" s="6">
        <v>42885</v>
      </c>
      <c r="E45" s="5">
        <v>20808</v>
      </c>
      <c r="F45" s="5">
        <v>20808</v>
      </c>
      <c r="G45" s="1" t="s">
        <v>8</v>
      </c>
    </row>
    <row r="46" spans="1:7" ht="39.75" customHeight="1">
      <c r="A46" s="1"/>
      <c r="B46" s="7" t="s">
        <v>62</v>
      </c>
      <c r="C46" s="8" t="s">
        <v>64</v>
      </c>
      <c r="D46" s="6">
        <v>42886</v>
      </c>
      <c r="E46" s="5">
        <v>26874</v>
      </c>
      <c r="F46" s="5">
        <v>26874</v>
      </c>
      <c r="G46" s="1" t="s">
        <v>8</v>
      </c>
    </row>
    <row r="47" spans="1:7" ht="40.5" customHeight="1">
      <c r="A47" s="1">
        <v>46</v>
      </c>
      <c r="B47" s="14" t="s">
        <v>18</v>
      </c>
      <c r="C47" s="8" t="s">
        <v>45</v>
      </c>
      <c r="D47" s="6">
        <v>42885</v>
      </c>
      <c r="E47" s="5">
        <v>6300</v>
      </c>
      <c r="F47" s="5">
        <v>27108</v>
      </c>
      <c r="G47" s="1" t="s">
        <v>8</v>
      </c>
    </row>
    <row r="48" spans="1:7" ht="15.75">
      <c r="A48" s="4"/>
      <c r="B48" s="9" t="s">
        <v>47</v>
      </c>
      <c r="C48" s="3"/>
      <c r="D48" s="2"/>
      <c r="E48" s="12">
        <f>SUM(E38:E47)</f>
        <v>91990.08</v>
      </c>
      <c r="F48" s="12">
        <f>SUM(F38:F47)</f>
        <v>209264.23</v>
      </c>
      <c r="G48" s="1"/>
    </row>
    <row r="49" spans="1:7" ht="33.75" customHeight="1">
      <c r="A49" s="1">
        <v>1</v>
      </c>
      <c r="B49" s="7" t="s">
        <v>20</v>
      </c>
      <c r="C49" s="3" t="s">
        <v>26</v>
      </c>
      <c r="D49" s="6">
        <v>42906</v>
      </c>
      <c r="E49" s="5">
        <v>11434.5</v>
      </c>
      <c r="F49" s="5">
        <v>61730.5</v>
      </c>
      <c r="G49" s="1" t="s">
        <v>8</v>
      </c>
    </row>
    <row r="50" spans="1:7" ht="40.5" customHeight="1">
      <c r="A50" s="1">
        <v>3</v>
      </c>
      <c r="B50" s="7" t="s">
        <v>15</v>
      </c>
      <c r="C50" s="8" t="s">
        <v>25</v>
      </c>
      <c r="D50" s="6">
        <v>42908</v>
      </c>
      <c r="E50" s="5">
        <v>11776.41</v>
      </c>
      <c r="F50" s="5">
        <v>70640.42</v>
      </c>
      <c r="G50" s="1" t="s">
        <v>8</v>
      </c>
    </row>
    <row r="51" spans="1:7" ht="39.75" customHeight="1">
      <c r="A51" s="1">
        <v>25</v>
      </c>
      <c r="B51" s="7" t="s">
        <v>12</v>
      </c>
      <c r="C51" s="8" t="s">
        <v>28</v>
      </c>
      <c r="D51" s="6">
        <v>42905</v>
      </c>
      <c r="E51" s="5">
        <v>1008.31</v>
      </c>
      <c r="F51" s="5">
        <v>4956.33</v>
      </c>
      <c r="G51" s="1" t="s">
        <v>8</v>
      </c>
    </row>
    <row r="52" spans="1:7" ht="34.5" customHeight="1">
      <c r="A52" s="1">
        <v>43</v>
      </c>
      <c r="B52" s="7" t="s">
        <v>9</v>
      </c>
      <c r="C52" s="8" t="s">
        <v>27</v>
      </c>
      <c r="D52" s="6">
        <v>42905</v>
      </c>
      <c r="E52" s="5">
        <v>1427.8</v>
      </c>
      <c r="F52" s="5">
        <v>7139</v>
      </c>
      <c r="G52" s="1" t="s">
        <v>8</v>
      </c>
    </row>
    <row r="53" spans="1:7" ht="40.5" customHeight="1">
      <c r="A53" s="1"/>
      <c r="B53" s="7" t="s">
        <v>49</v>
      </c>
      <c r="C53" s="3" t="s">
        <v>48</v>
      </c>
      <c r="D53" s="6">
        <v>42900</v>
      </c>
      <c r="E53" s="5">
        <v>10203</v>
      </c>
      <c r="F53" s="5">
        <v>10203</v>
      </c>
      <c r="G53" s="1"/>
    </row>
    <row r="54" spans="1:7" ht="40.5">
      <c r="A54" s="4">
        <v>16</v>
      </c>
      <c r="B54" s="3" t="s">
        <v>17</v>
      </c>
      <c r="C54" s="15" t="s">
        <v>35</v>
      </c>
      <c r="D54" s="6">
        <v>42906</v>
      </c>
      <c r="E54" s="5">
        <v>330</v>
      </c>
      <c r="F54" s="5">
        <v>1320</v>
      </c>
      <c r="G54" s="1" t="s">
        <v>8</v>
      </c>
    </row>
    <row r="55" spans="1:7" ht="40.5">
      <c r="A55" s="4">
        <v>16</v>
      </c>
      <c r="B55" s="3" t="s">
        <v>17</v>
      </c>
      <c r="C55" s="15" t="s">
        <v>35</v>
      </c>
      <c r="D55" s="6">
        <v>42916</v>
      </c>
      <c r="E55" s="5">
        <v>330</v>
      </c>
      <c r="F55" s="5">
        <v>1650</v>
      </c>
      <c r="G55" s="1" t="s">
        <v>8</v>
      </c>
    </row>
    <row r="56" spans="1:7" ht="15.75">
      <c r="A56" s="4"/>
      <c r="B56" s="9" t="s">
        <v>58</v>
      </c>
      <c r="C56" s="3"/>
      <c r="D56" s="2"/>
      <c r="E56" s="12">
        <f>SUM(E49:E55)</f>
        <v>36510.020000000004</v>
      </c>
      <c r="F56" s="12">
        <f>SUM(F49:F55)</f>
        <v>157639.24999999997</v>
      </c>
      <c r="G56" s="1"/>
    </row>
    <row r="57" spans="1:7" ht="33.75" customHeight="1">
      <c r="A57" s="1">
        <v>1</v>
      </c>
      <c r="B57" s="7" t="s">
        <v>20</v>
      </c>
      <c r="C57" s="3" t="s">
        <v>26</v>
      </c>
      <c r="D57" s="6">
        <v>42922</v>
      </c>
      <c r="E57" s="5">
        <v>13068</v>
      </c>
      <c r="F57" s="5">
        <v>65376.3</v>
      </c>
      <c r="G57" s="1" t="s">
        <v>8</v>
      </c>
    </row>
    <row r="58" spans="1:7" ht="40.5" customHeight="1">
      <c r="A58" s="1">
        <v>3</v>
      </c>
      <c r="B58" s="7" t="s">
        <v>15</v>
      </c>
      <c r="C58" s="8" t="s">
        <v>25</v>
      </c>
      <c r="D58" s="6">
        <v>42947</v>
      </c>
      <c r="E58" s="5">
        <v>11776.41</v>
      </c>
      <c r="F58" s="5">
        <v>82416.83</v>
      </c>
      <c r="G58" s="1" t="s">
        <v>8</v>
      </c>
    </row>
    <row r="59" spans="1:7" ht="39.75" customHeight="1">
      <c r="A59" s="1">
        <v>25</v>
      </c>
      <c r="B59" s="7" t="s">
        <v>12</v>
      </c>
      <c r="C59" s="8" t="s">
        <v>28</v>
      </c>
      <c r="D59" s="6">
        <v>42947</v>
      </c>
      <c r="E59" s="5">
        <v>831.79</v>
      </c>
      <c r="F59" s="5">
        <v>5788.12</v>
      </c>
      <c r="G59" s="1" t="s">
        <v>8</v>
      </c>
    </row>
    <row r="60" spans="1:7" ht="34.5" customHeight="1">
      <c r="A60" s="1">
        <v>43</v>
      </c>
      <c r="B60" s="7" t="s">
        <v>9</v>
      </c>
      <c r="C60" s="8" t="s">
        <v>27</v>
      </c>
      <c r="D60" s="6">
        <v>42947</v>
      </c>
      <c r="E60" s="5">
        <v>1427.8</v>
      </c>
      <c r="F60" s="5">
        <v>8566.8</v>
      </c>
      <c r="G60" s="1" t="s">
        <v>8</v>
      </c>
    </row>
    <row r="61" spans="1:7" ht="15.75">
      <c r="A61" s="4"/>
      <c r="B61" s="9" t="s">
        <v>59</v>
      </c>
      <c r="C61" s="3"/>
      <c r="D61" s="2"/>
      <c r="E61" s="12">
        <f>SUM(E57:E60)</f>
        <v>27104</v>
      </c>
      <c r="F61" s="12">
        <f>SUM(F57:F60)</f>
        <v>162148.05</v>
      </c>
      <c r="G61" s="1"/>
    </row>
    <row r="62" spans="1:7" ht="34.5" customHeight="1">
      <c r="A62" s="1"/>
      <c r="B62" s="7" t="s">
        <v>50</v>
      </c>
      <c r="C62" s="8" t="s">
        <v>51</v>
      </c>
      <c r="D62" s="6">
        <v>42964</v>
      </c>
      <c r="E62" s="5">
        <v>15000</v>
      </c>
      <c r="F62" s="5">
        <v>15000</v>
      </c>
      <c r="G62" s="1"/>
    </row>
    <row r="63" spans="1:7" ht="40.5" customHeight="1">
      <c r="A63" s="1"/>
      <c r="B63" s="7" t="s">
        <v>49</v>
      </c>
      <c r="C63" s="3" t="s">
        <v>52</v>
      </c>
      <c r="D63" s="6">
        <v>42965</v>
      </c>
      <c r="E63" s="5">
        <v>4500</v>
      </c>
      <c r="F63" s="5">
        <v>4500</v>
      </c>
      <c r="G63" s="1"/>
    </row>
    <row r="64" spans="1:7" ht="33.75" customHeight="1">
      <c r="A64" s="1">
        <v>1</v>
      </c>
      <c r="B64" s="7" t="s">
        <v>20</v>
      </c>
      <c r="C64" s="3" t="s">
        <v>53</v>
      </c>
      <c r="D64" s="6">
        <v>42971</v>
      </c>
      <c r="E64" s="5">
        <v>10332</v>
      </c>
      <c r="F64" s="5">
        <v>10332</v>
      </c>
      <c r="G64" s="1" t="s">
        <v>8</v>
      </c>
    </row>
    <row r="65" spans="1:7" ht="39.75" customHeight="1">
      <c r="A65" s="1">
        <v>25</v>
      </c>
      <c r="B65" s="7" t="s">
        <v>12</v>
      </c>
      <c r="C65" s="8" t="s">
        <v>28</v>
      </c>
      <c r="D65" s="6">
        <v>42971</v>
      </c>
      <c r="E65" s="5">
        <v>1032.79</v>
      </c>
      <c r="F65" s="5">
        <v>6820.91</v>
      </c>
      <c r="G65" s="1" t="s">
        <v>8</v>
      </c>
    </row>
    <row r="66" spans="1:7" ht="34.5" customHeight="1">
      <c r="A66" s="1">
        <v>43</v>
      </c>
      <c r="B66" s="7" t="s">
        <v>9</v>
      </c>
      <c r="C66" s="8" t="s">
        <v>27</v>
      </c>
      <c r="D66" s="6">
        <v>42971</v>
      </c>
      <c r="E66" s="5">
        <v>1427.8</v>
      </c>
      <c r="F66" s="5">
        <v>9994.6</v>
      </c>
      <c r="G66" s="1" t="s">
        <v>8</v>
      </c>
    </row>
    <row r="67" spans="1:7" ht="45.75" customHeight="1">
      <c r="A67" s="1">
        <v>46</v>
      </c>
      <c r="B67" s="14" t="s">
        <v>18</v>
      </c>
      <c r="C67" s="8" t="s">
        <v>54</v>
      </c>
      <c r="D67" s="6">
        <v>42971</v>
      </c>
      <c r="E67" s="5">
        <v>8020</v>
      </c>
      <c r="F67" s="5">
        <v>8020</v>
      </c>
      <c r="G67" s="1" t="s">
        <v>8</v>
      </c>
    </row>
    <row r="68" spans="1:7" ht="40.5" customHeight="1">
      <c r="A68" s="1">
        <v>3</v>
      </c>
      <c r="B68" s="7" t="s">
        <v>15</v>
      </c>
      <c r="C68" s="8" t="s">
        <v>25</v>
      </c>
      <c r="D68" s="6">
        <v>42971</v>
      </c>
      <c r="E68" s="5">
        <v>5081.23</v>
      </c>
      <c r="F68" s="5">
        <v>75721.65</v>
      </c>
      <c r="G68" s="1" t="s">
        <v>8</v>
      </c>
    </row>
    <row r="69" spans="1:7" ht="15.75">
      <c r="A69" s="4"/>
      <c r="B69" s="9" t="s">
        <v>60</v>
      </c>
      <c r="C69" s="3"/>
      <c r="D69" s="2"/>
      <c r="E69" s="12">
        <f>SUM(E62:E68)</f>
        <v>45393.81999999999</v>
      </c>
      <c r="F69" s="12">
        <f>SUM(F62:F68)</f>
        <v>130389.16</v>
      </c>
      <c r="G69" s="1"/>
    </row>
    <row r="70" spans="1:7" ht="52.5" customHeight="1">
      <c r="A70" s="1"/>
      <c r="B70" s="7" t="s">
        <v>56</v>
      </c>
      <c r="C70" s="8" t="s">
        <v>55</v>
      </c>
      <c r="D70" s="6">
        <v>42985</v>
      </c>
      <c r="E70" s="5">
        <v>8822.5</v>
      </c>
      <c r="F70" s="5">
        <v>8822.5</v>
      </c>
      <c r="G70" s="1"/>
    </row>
    <row r="71" spans="1:7" ht="40.5" customHeight="1">
      <c r="A71" s="1"/>
      <c r="B71" s="7" t="s">
        <v>49</v>
      </c>
      <c r="C71" s="3" t="s">
        <v>57</v>
      </c>
      <c r="D71" s="6">
        <v>42985</v>
      </c>
      <c r="E71" s="5">
        <v>6259</v>
      </c>
      <c r="F71" s="5">
        <v>6259</v>
      </c>
      <c r="G71" s="1"/>
    </row>
    <row r="72" spans="1:7" ht="33.75" customHeight="1">
      <c r="A72" s="1">
        <v>1</v>
      </c>
      <c r="B72" s="7" t="s">
        <v>20</v>
      </c>
      <c r="C72" s="3" t="s">
        <v>53</v>
      </c>
      <c r="D72" s="6">
        <v>42989</v>
      </c>
      <c r="E72" s="5">
        <v>8302</v>
      </c>
      <c r="F72" s="5">
        <v>18634</v>
      </c>
      <c r="G72" s="1" t="s">
        <v>8</v>
      </c>
    </row>
    <row r="73" spans="1:7" ht="40.5" customHeight="1">
      <c r="A73" s="1">
        <v>3</v>
      </c>
      <c r="B73" s="7" t="s">
        <v>15</v>
      </c>
      <c r="C73" s="8" t="s">
        <v>25</v>
      </c>
      <c r="D73" s="6">
        <v>42997</v>
      </c>
      <c r="E73" s="5">
        <v>5970</v>
      </c>
      <c r="F73" s="5">
        <v>81691.65</v>
      </c>
      <c r="G73" s="1" t="s">
        <v>8</v>
      </c>
    </row>
    <row r="74" spans="1:7" ht="34.5" customHeight="1">
      <c r="A74" s="1">
        <v>43</v>
      </c>
      <c r="B74" s="7" t="s">
        <v>9</v>
      </c>
      <c r="C74" s="8" t="s">
        <v>27</v>
      </c>
      <c r="D74" s="6">
        <v>42997</v>
      </c>
      <c r="E74" s="5">
        <v>1427.8</v>
      </c>
      <c r="F74" s="5">
        <v>11422.4</v>
      </c>
      <c r="G74" s="1" t="s">
        <v>8</v>
      </c>
    </row>
    <row r="75" spans="1:7" ht="39.75" customHeight="1">
      <c r="A75" s="1">
        <v>25</v>
      </c>
      <c r="B75" s="7" t="s">
        <v>12</v>
      </c>
      <c r="C75" s="8" t="s">
        <v>28</v>
      </c>
      <c r="D75" s="6">
        <v>42997</v>
      </c>
      <c r="E75" s="5">
        <v>1032.79</v>
      </c>
      <c r="F75" s="5">
        <v>9628.99</v>
      </c>
      <c r="G75" s="1" t="s">
        <v>8</v>
      </c>
    </row>
    <row r="76" spans="1:7" ht="15.75">
      <c r="A76" s="4"/>
      <c r="B76" s="9" t="s">
        <v>61</v>
      </c>
      <c r="C76" s="3"/>
      <c r="D76" s="2"/>
      <c r="E76" s="12">
        <f>SUM(E70:E75)</f>
        <v>31814.09</v>
      </c>
      <c r="F76" s="12">
        <f>SUM(F70:F75)</f>
        <v>136458.53999999998</v>
      </c>
      <c r="G76" s="1"/>
    </row>
    <row r="77" spans="1:7" ht="40.5">
      <c r="A77" s="4">
        <v>16</v>
      </c>
      <c r="B77" s="3" t="s">
        <v>17</v>
      </c>
      <c r="C77" s="15" t="s">
        <v>35</v>
      </c>
      <c r="D77" s="6">
        <v>43017</v>
      </c>
      <c r="E77" s="5">
        <v>330</v>
      </c>
      <c r="F77" s="5">
        <v>1980</v>
      </c>
      <c r="G77" s="1" t="s">
        <v>8</v>
      </c>
    </row>
    <row r="78" spans="1:7" ht="40.5" customHeight="1">
      <c r="A78" s="1">
        <v>3</v>
      </c>
      <c r="B78" s="7" t="s">
        <v>15</v>
      </c>
      <c r="C78" s="8" t="s">
        <v>25</v>
      </c>
      <c r="D78" s="6">
        <v>43025</v>
      </c>
      <c r="E78" s="5">
        <v>6941</v>
      </c>
      <c r="F78" s="5">
        <v>88632.65</v>
      </c>
      <c r="G78" s="1" t="s">
        <v>8</v>
      </c>
    </row>
    <row r="79" spans="1:7" ht="34.5" customHeight="1">
      <c r="A79" s="1">
        <v>43</v>
      </c>
      <c r="B79" s="7" t="s">
        <v>9</v>
      </c>
      <c r="C79" s="8" t="s">
        <v>27</v>
      </c>
      <c r="D79" s="6">
        <v>43025</v>
      </c>
      <c r="E79" s="5">
        <v>1427.8</v>
      </c>
      <c r="F79" s="5">
        <v>11422.4</v>
      </c>
      <c r="G79" s="1" t="s">
        <v>8</v>
      </c>
    </row>
    <row r="80" spans="1:7" ht="39.75" customHeight="1">
      <c r="A80" s="1">
        <v>25</v>
      </c>
      <c r="B80" s="7" t="s">
        <v>12</v>
      </c>
      <c r="C80" s="8" t="s">
        <v>28</v>
      </c>
      <c r="D80" s="6">
        <v>43025</v>
      </c>
      <c r="E80" s="5">
        <v>1032.79</v>
      </c>
      <c r="F80" s="5">
        <v>7853.7</v>
      </c>
      <c r="G80" s="1" t="s">
        <v>8</v>
      </c>
    </row>
    <row r="81" spans="1:7" ht="33.75" customHeight="1">
      <c r="A81" s="1">
        <v>1</v>
      </c>
      <c r="B81" s="7" t="s">
        <v>20</v>
      </c>
      <c r="C81" s="3" t="s">
        <v>53</v>
      </c>
      <c r="D81" s="6">
        <v>43025</v>
      </c>
      <c r="E81" s="5">
        <v>10332</v>
      </c>
      <c r="F81" s="5">
        <v>22509</v>
      </c>
      <c r="G81" s="1" t="s">
        <v>8</v>
      </c>
    </row>
    <row r="82" spans="1:7" ht="40.5" customHeight="1">
      <c r="A82" s="1">
        <v>4</v>
      </c>
      <c r="B82" s="7" t="s">
        <v>13</v>
      </c>
      <c r="C82" s="8" t="s">
        <v>30</v>
      </c>
      <c r="D82" s="6">
        <v>43026</v>
      </c>
      <c r="E82" s="5">
        <v>3500</v>
      </c>
      <c r="F82" s="5">
        <v>7000</v>
      </c>
      <c r="G82" s="1" t="s">
        <v>8</v>
      </c>
    </row>
    <row r="83" spans="1:7" ht="40.5" customHeight="1">
      <c r="A83" s="1">
        <v>4</v>
      </c>
      <c r="B83" s="7" t="s">
        <v>13</v>
      </c>
      <c r="C83" s="8" t="s">
        <v>30</v>
      </c>
      <c r="D83" s="6">
        <v>43026</v>
      </c>
      <c r="E83" s="5">
        <v>3500</v>
      </c>
      <c r="F83" s="5">
        <v>10500</v>
      </c>
      <c r="G83" s="1" t="s">
        <v>8</v>
      </c>
    </row>
    <row r="84" spans="1:7" ht="39.75" customHeight="1">
      <c r="A84" s="1"/>
      <c r="B84" s="7" t="s">
        <v>62</v>
      </c>
      <c r="C84" s="8" t="s">
        <v>63</v>
      </c>
      <c r="D84" s="6">
        <v>43033</v>
      </c>
      <c r="E84" s="5">
        <v>16926</v>
      </c>
      <c r="F84" s="5">
        <v>16926</v>
      </c>
      <c r="G84" s="1"/>
    </row>
    <row r="85" spans="1:7" ht="34.5" customHeight="1">
      <c r="A85" s="1"/>
      <c r="B85" s="7" t="s">
        <v>50</v>
      </c>
      <c r="C85" s="8" t="s">
        <v>65</v>
      </c>
      <c r="D85" s="6">
        <v>42964</v>
      </c>
      <c r="E85" s="5">
        <v>15000</v>
      </c>
      <c r="F85" s="5">
        <v>30000</v>
      </c>
      <c r="G85" s="1"/>
    </row>
    <row r="86" spans="1:7" ht="34.5" customHeight="1">
      <c r="A86" s="1"/>
      <c r="B86" s="7" t="s">
        <v>50</v>
      </c>
      <c r="C86" s="8" t="s">
        <v>66</v>
      </c>
      <c r="D86" s="6">
        <v>42964</v>
      </c>
      <c r="E86" s="5">
        <v>15000</v>
      </c>
      <c r="F86" s="5">
        <v>45000</v>
      </c>
      <c r="G86" s="1"/>
    </row>
    <row r="87" spans="1:7" ht="15.75">
      <c r="A87" s="4"/>
      <c r="B87" s="9" t="s">
        <v>67</v>
      </c>
      <c r="C87" s="3"/>
      <c r="D87" s="2"/>
      <c r="E87" s="12">
        <f>SUM(E77:E86)</f>
        <v>73989.59</v>
      </c>
      <c r="F87" s="12">
        <f>SUM(F77:F86)</f>
        <v>241823.75</v>
      </c>
      <c r="G87" s="1"/>
    </row>
    <row r="88" spans="1:7" ht="39.75" customHeight="1">
      <c r="A88" s="1"/>
      <c r="B88" s="7" t="s">
        <v>68</v>
      </c>
      <c r="C88" s="8" t="s">
        <v>76</v>
      </c>
      <c r="D88" s="6">
        <v>43048</v>
      </c>
      <c r="E88" s="5">
        <v>50000</v>
      </c>
      <c r="F88" s="5">
        <v>50000</v>
      </c>
      <c r="G88" s="1"/>
    </row>
    <row r="89" spans="1:7" ht="40.5" customHeight="1">
      <c r="A89" s="1">
        <v>3</v>
      </c>
      <c r="B89" s="7" t="s">
        <v>15</v>
      </c>
      <c r="C89" s="8" t="s">
        <v>25</v>
      </c>
      <c r="D89" s="6">
        <v>43061</v>
      </c>
      <c r="E89" s="5">
        <v>13000</v>
      </c>
      <c r="F89" s="5">
        <v>101632.65</v>
      </c>
      <c r="G89" s="1" t="s">
        <v>8</v>
      </c>
    </row>
    <row r="90" spans="1:7" ht="34.5" customHeight="1">
      <c r="A90" s="1">
        <v>43</v>
      </c>
      <c r="B90" s="7" t="s">
        <v>9</v>
      </c>
      <c r="C90" s="8" t="s">
        <v>27</v>
      </c>
      <c r="D90" s="6">
        <v>43061</v>
      </c>
      <c r="E90" s="5">
        <v>1427.8</v>
      </c>
      <c r="F90" s="5">
        <v>12850.2</v>
      </c>
      <c r="G90" s="1" t="s">
        <v>8</v>
      </c>
    </row>
    <row r="91" spans="1:7" ht="39.75" customHeight="1">
      <c r="A91" s="1">
        <v>25</v>
      </c>
      <c r="B91" s="7" t="s">
        <v>12</v>
      </c>
      <c r="C91" s="8" t="s">
        <v>28</v>
      </c>
      <c r="D91" s="6">
        <v>43061</v>
      </c>
      <c r="E91" s="5">
        <v>860.28</v>
      </c>
      <c r="F91" s="5">
        <v>8713.98</v>
      </c>
      <c r="G91" s="1" t="s">
        <v>8</v>
      </c>
    </row>
    <row r="92" spans="1:7" ht="33.75" customHeight="1">
      <c r="A92" s="1">
        <v>1</v>
      </c>
      <c r="B92" s="7" t="s">
        <v>20</v>
      </c>
      <c r="C92" s="3" t="s">
        <v>53</v>
      </c>
      <c r="D92" s="6">
        <v>43061</v>
      </c>
      <c r="E92" s="5">
        <v>9040.5</v>
      </c>
      <c r="F92" s="5">
        <v>31549.5</v>
      </c>
      <c r="G92" s="1" t="s">
        <v>8</v>
      </c>
    </row>
    <row r="93" spans="1:7" ht="52.5" customHeight="1">
      <c r="A93" s="1"/>
      <c r="B93" s="7" t="s">
        <v>70</v>
      </c>
      <c r="C93" s="8" t="s">
        <v>69</v>
      </c>
      <c r="D93" s="6">
        <v>43061</v>
      </c>
      <c r="E93" s="5">
        <v>99008</v>
      </c>
      <c r="F93" s="5">
        <v>99008</v>
      </c>
      <c r="G93" s="1"/>
    </row>
    <row r="94" spans="1:7" ht="33.75" customHeight="1">
      <c r="A94" s="1">
        <v>1</v>
      </c>
      <c r="B94" s="7" t="s">
        <v>20</v>
      </c>
      <c r="C94" s="3" t="s">
        <v>71</v>
      </c>
      <c r="D94" s="6">
        <v>43067</v>
      </c>
      <c r="E94" s="5">
        <v>0.9</v>
      </c>
      <c r="F94" s="5">
        <v>0.9</v>
      </c>
      <c r="G94" s="1" t="s">
        <v>8</v>
      </c>
    </row>
    <row r="95" spans="1:7" ht="15.75">
      <c r="A95" s="4"/>
      <c r="B95" s="9" t="s">
        <v>72</v>
      </c>
      <c r="C95" s="3"/>
      <c r="D95" s="2"/>
      <c r="E95" s="12">
        <f>SUM(E88:E94)</f>
        <v>173337.48</v>
      </c>
      <c r="F95" s="12">
        <f>SUM(F88:F94)</f>
        <v>303755.23000000004</v>
      </c>
      <c r="G95" s="1"/>
    </row>
    <row r="96" spans="1:7" ht="40.5" customHeight="1">
      <c r="A96" s="1">
        <v>3</v>
      </c>
      <c r="B96" s="7" t="s">
        <v>15</v>
      </c>
      <c r="C96" s="8" t="s">
        <v>25</v>
      </c>
      <c r="D96" s="6">
        <v>43084</v>
      </c>
      <c r="E96" s="5">
        <v>17590.3</v>
      </c>
      <c r="F96" s="5">
        <v>119222.95</v>
      </c>
      <c r="G96" s="1" t="s">
        <v>8</v>
      </c>
    </row>
    <row r="97" spans="1:7" ht="34.5" customHeight="1">
      <c r="A97" s="1">
        <v>43</v>
      </c>
      <c r="B97" s="7" t="s">
        <v>9</v>
      </c>
      <c r="C97" s="8" t="s">
        <v>27</v>
      </c>
      <c r="D97" s="6">
        <v>43088</v>
      </c>
      <c r="E97" s="5">
        <v>1427.8</v>
      </c>
      <c r="F97" s="5">
        <v>14278</v>
      </c>
      <c r="G97" s="1" t="s">
        <v>8</v>
      </c>
    </row>
    <row r="98" spans="1:7" ht="39.75" customHeight="1">
      <c r="A98" s="1">
        <v>25</v>
      </c>
      <c r="B98" s="7" t="s">
        <v>12</v>
      </c>
      <c r="C98" s="8" t="s">
        <v>28</v>
      </c>
      <c r="D98" s="6">
        <v>43088</v>
      </c>
      <c r="E98" s="5">
        <v>819.69</v>
      </c>
      <c r="F98" s="5">
        <v>9533.67</v>
      </c>
      <c r="G98" s="1" t="s">
        <v>8</v>
      </c>
    </row>
    <row r="99" spans="1:7" ht="33.75" customHeight="1">
      <c r="A99" s="1">
        <v>1</v>
      </c>
      <c r="B99" s="7" t="s">
        <v>20</v>
      </c>
      <c r="C99" s="3" t="s">
        <v>53</v>
      </c>
      <c r="D99" s="6">
        <v>43088</v>
      </c>
      <c r="E99" s="5">
        <v>11070</v>
      </c>
      <c r="F99" s="5">
        <v>42619.5</v>
      </c>
      <c r="G99" s="1" t="s">
        <v>8</v>
      </c>
    </row>
    <row r="100" spans="1:7" ht="39.75" customHeight="1">
      <c r="A100" s="1"/>
      <c r="B100" s="7" t="s">
        <v>73</v>
      </c>
      <c r="C100" s="8" t="s">
        <v>74</v>
      </c>
      <c r="D100" s="6">
        <v>43089</v>
      </c>
      <c r="E100" s="5">
        <v>52000</v>
      </c>
      <c r="F100" s="5">
        <v>52000</v>
      </c>
      <c r="G100" s="1"/>
    </row>
    <row r="101" spans="1:7" ht="39.75" customHeight="1">
      <c r="A101" s="1"/>
      <c r="B101" s="7" t="s">
        <v>73</v>
      </c>
      <c r="C101" s="8" t="s">
        <v>74</v>
      </c>
      <c r="D101" s="6">
        <v>43089</v>
      </c>
      <c r="E101" s="5">
        <v>12241</v>
      </c>
      <c r="F101" s="5">
        <v>64241</v>
      </c>
      <c r="G101" s="1"/>
    </row>
    <row r="102" spans="1:7" ht="39.75" customHeight="1">
      <c r="A102" s="1"/>
      <c r="B102" s="7" t="s">
        <v>73</v>
      </c>
      <c r="C102" s="8" t="s">
        <v>75</v>
      </c>
      <c r="D102" s="6">
        <v>43089</v>
      </c>
      <c r="E102" s="5">
        <v>51602</v>
      </c>
      <c r="F102" s="5">
        <v>51602</v>
      </c>
      <c r="G102" s="1"/>
    </row>
    <row r="103" spans="1:7" ht="39.75" customHeight="1">
      <c r="A103" s="1"/>
      <c r="B103" s="7" t="s">
        <v>73</v>
      </c>
      <c r="C103" s="8" t="s">
        <v>75</v>
      </c>
      <c r="D103" s="6">
        <v>43089</v>
      </c>
      <c r="E103" s="5">
        <v>13659</v>
      </c>
      <c r="F103" s="5">
        <v>65261</v>
      </c>
      <c r="G103" s="1"/>
    </row>
    <row r="104" spans="1:7" ht="39.75" customHeight="1">
      <c r="A104" s="1"/>
      <c r="B104" s="7" t="s">
        <v>77</v>
      </c>
      <c r="C104" s="8" t="s">
        <v>78</v>
      </c>
      <c r="D104" s="6">
        <v>43089</v>
      </c>
      <c r="E104" s="5">
        <v>14400</v>
      </c>
      <c r="F104" s="5">
        <v>14400</v>
      </c>
      <c r="G104" s="1"/>
    </row>
    <row r="105" spans="1:7" ht="34.5" customHeight="1">
      <c r="A105" s="1">
        <v>43</v>
      </c>
      <c r="B105" s="7" t="s">
        <v>9</v>
      </c>
      <c r="C105" s="8" t="s">
        <v>27</v>
      </c>
      <c r="D105" s="6">
        <v>43091</v>
      </c>
      <c r="E105" s="5">
        <v>1427.8</v>
      </c>
      <c r="F105" s="5">
        <v>15705.8</v>
      </c>
      <c r="G105" s="1" t="s">
        <v>8</v>
      </c>
    </row>
    <row r="106" spans="1:7" ht="39.75" customHeight="1">
      <c r="A106" s="1">
        <v>25</v>
      </c>
      <c r="B106" s="7" t="s">
        <v>12</v>
      </c>
      <c r="C106" s="8" t="s">
        <v>28</v>
      </c>
      <c r="D106" s="6">
        <v>43091</v>
      </c>
      <c r="E106" s="5">
        <v>820</v>
      </c>
      <c r="F106" s="5">
        <v>11667</v>
      </c>
      <c r="G106" s="1" t="s">
        <v>8</v>
      </c>
    </row>
    <row r="107" spans="1:7" ht="33.75" customHeight="1">
      <c r="A107" s="1">
        <v>1</v>
      </c>
      <c r="B107" s="7" t="s">
        <v>20</v>
      </c>
      <c r="C107" s="3" t="s">
        <v>53</v>
      </c>
      <c r="D107" s="6">
        <v>43091</v>
      </c>
      <c r="E107" s="5">
        <v>12915</v>
      </c>
      <c r="F107" s="5">
        <v>63836.5</v>
      </c>
      <c r="G107" s="1" t="s">
        <v>8</v>
      </c>
    </row>
    <row r="108" spans="1:7" ht="33.75" customHeight="1">
      <c r="A108" s="1">
        <v>1</v>
      </c>
      <c r="B108" s="7" t="s">
        <v>20</v>
      </c>
      <c r="C108" s="3" t="s">
        <v>53</v>
      </c>
      <c r="D108" s="6">
        <v>43095</v>
      </c>
      <c r="E108" s="5">
        <v>0.5</v>
      </c>
      <c r="F108" s="5">
        <v>63837</v>
      </c>
      <c r="G108" s="1" t="s">
        <v>8</v>
      </c>
    </row>
    <row r="109" spans="1:7" ht="15.75">
      <c r="A109" s="4"/>
      <c r="B109" s="9" t="s">
        <v>82</v>
      </c>
      <c r="C109" s="3"/>
      <c r="D109" s="2"/>
      <c r="E109" s="12">
        <f>SUM(E96:E108)</f>
        <v>189973.08999999997</v>
      </c>
      <c r="F109" s="12">
        <f>SUM(F96:F108)</f>
        <v>588204.4199999999</v>
      </c>
      <c r="G109" s="1"/>
    </row>
  </sheetData>
  <sheetProtection/>
  <mergeCells count="5">
    <mergeCell ref="A3:G3"/>
    <mergeCell ref="A4:G4"/>
    <mergeCell ref="A5:G5"/>
    <mergeCell ref="B1:G1"/>
    <mergeCell ref="B2:G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Novop</cp:lastModifiedBy>
  <cp:lastPrinted>2018-07-24T13:35:01Z</cp:lastPrinted>
  <dcterms:created xsi:type="dcterms:W3CDTF">2009-02-17T05:24:13Z</dcterms:created>
  <dcterms:modified xsi:type="dcterms:W3CDTF">2018-07-24T13:35:52Z</dcterms:modified>
  <cp:category/>
  <cp:version/>
  <cp:contentType/>
  <cp:contentStatus/>
</cp:coreProperties>
</file>